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dszergazda\Downloads\"/>
    </mc:Choice>
  </mc:AlternateContent>
  <bookViews>
    <workbookView xWindow="0" yWindow="0" windowWidth="21570" windowHeight="8085" activeTab="4"/>
  </bookViews>
  <sheets>
    <sheet name="1.évfolyam" sheetId="1" r:id="rId1"/>
    <sheet name="2.évfolyam" sheetId="2" r:id="rId2"/>
    <sheet name="3.évfolyam" sheetId="3" r:id="rId3"/>
    <sheet name="4.évfolyam" sheetId="4" r:id="rId4"/>
    <sheet name="5.évfolyam" sheetId="5" r:id="rId5"/>
    <sheet name="6.évfolyam" sheetId="6" r:id="rId6"/>
    <sheet name="7.évfolyam" sheetId="7" r:id="rId7"/>
    <sheet name="8.évfolyam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E33" i="4"/>
  <c r="E17" i="4"/>
  <c r="E22" i="7" l="1"/>
  <c r="E18" i="6"/>
  <c r="J19" i="3"/>
  <c r="E19" i="3"/>
  <c r="E17" i="2"/>
</calcChain>
</file>

<file path=xl/sharedStrings.xml><?xml version="1.0" encoding="utf-8"?>
<sst xmlns="http://schemas.openxmlformats.org/spreadsheetml/2006/main" count="502" uniqueCount="259">
  <si>
    <t>1.évfolyam</t>
  </si>
  <si>
    <t>1.a</t>
  </si>
  <si>
    <t>Kód</t>
  </si>
  <si>
    <t>Cím</t>
  </si>
  <si>
    <t>Ár</t>
  </si>
  <si>
    <t>1.</t>
  </si>
  <si>
    <t>OH-MIR01MA2</t>
  </si>
  <si>
    <t>Betűbarangoló – Kisbetűs írás munkafüzet 1.</t>
  </si>
  <si>
    <t>2.</t>
  </si>
  <si>
    <t>OH-MIR01TA/I</t>
  </si>
  <si>
    <t>Betűbarangolók – Ábécés munkatankönyv I. kötet</t>
  </si>
  <si>
    <t>3.</t>
  </si>
  <si>
    <t>OH-MIR01TA/II</t>
  </si>
  <si>
    <t>Betűbarangolók – Ábécés munkatankönyv II. kötet</t>
  </si>
  <si>
    <t>4.</t>
  </si>
  <si>
    <t>5.</t>
  </si>
  <si>
    <t>6.</t>
  </si>
  <si>
    <t>OH-MIR01MA1</t>
  </si>
  <si>
    <t>Egy lépés a betű – Olvasás-írás előkészítő munkafüzet 1.</t>
  </si>
  <si>
    <t>7.</t>
  </si>
  <si>
    <t>OH-ENZ01TA</t>
  </si>
  <si>
    <t>Ének-zene 1.</t>
  </si>
  <si>
    <t>8.</t>
  </si>
  <si>
    <t>9.</t>
  </si>
  <si>
    <t>OH-MIR01TB1</t>
  </si>
  <si>
    <t>Gyöngybetűk munkafüzet 1.</t>
  </si>
  <si>
    <t>10.</t>
  </si>
  <si>
    <t>OH-MAT01MA/I</t>
  </si>
  <si>
    <t>Matematika 1. munkafüzet I. kötet</t>
  </si>
  <si>
    <t>11.</t>
  </si>
  <si>
    <t>OH-MAT01MA/II</t>
  </si>
  <si>
    <t>Matematika 1. munkafüzet II. kötet</t>
  </si>
  <si>
    <t>12.</t>
  </si>
  <si>
    <t>OH-MAT01TA/I</t>
  </si>
  <si>
    <t>Matematika 1. tankönyv I. kötet</t>
  </si>
  <si>
    <t>13.</t>
  </si>
  <si>
    <t>OH-MAT01TA/II</t>
  </si>
  <si>
    <t>Matematika 1. tankönyv II. kötet</t>
  </si>
  <si>
    <t>14.</t>
  </si>
  <si>
    <t>LM-9874</t>
  </si>
  <si>
    <t>15.</t>
  </si>
  <si>
    <t>LM-9881</t>
  </si>
  <si>
    <t>2.évfolyam</t>
  </si>
  <si>
    <t xml:space="preserve">Kód </t>
  </si>
  <si>
    <t>OH-MNY02TA</t>
  </si>
  <si>
    <t>Édes anyanyelvem munkatankönyv 2. osztály</t>
  </si>
  <si>
    <t>OH-ENZ02TA</t>
  </si>
  <si>
    <t>Ének-zene 2. </t>
  </si>
  <si>
    <t>OH-ETI02TA</t>
  </si>
  <si>
    <t>Etika 2. </t>
  </si>
  <si>
    <t>OH-MIR02MA2</t>
  </si>
  <si>
    <t>Kisbetűről NAGYBETŰRE - Nagybetűs írás munkafüzet 2. osztály</t>
  </si>
  <si>
    <t>OH-MAT02TA/I</t>
  </si>
  <si>
    <t>Matematika 2. osztályosoknak  I. kötet</t>
  </si>
  <si>
    <t>OH-MAT02TA/II</t>
  </si>
  <si>
    <t>Matematika 2. osztályosoknak  II. kötet</t>
  </si>
  <si>
    <t>OH-MAT02MA/I</t>
  </si>
  <si>
    <t>Matematika munkafüzet 2. osztályosoknak I. kötet</t>
  </si>
  <si>
    <t>OH-MAT02MA/II</t>
  </si>
  <si>
    <t>Matematika munkafüzet 2. osztályosoknak II. kötet</t>
  </si>
  <si>
    <t>OH-MIR02TA/I</t>
  </si>
  <si>
    <t>Szövegről szövegre - Olvasás munkatankönyv 2. osztály I. kötet</t>
  </si>
  <si>
    <t>OH-MIR02TA/II</t>
  </si>
  <si>
    <t>Szövegről szövegre - Olvasás munkatankönyv 2. osztály II. kötet</t>
  </si>
  <si>
    <t>3. évfolyam</t>
  </si>
  <si>
    <t>Környezetismeret tankönyv 3.</t>
  </si>
  <si>
    <t>16.</t>
  </si>
  <si>
    <t>Környezetismeret munkafüzet 3.</t>
  </si>
  <si>
    <t>17.</t>
  </si>
  <si>
    <t>4. évfolyam</t>
  </si>
  <si>
    <t>CR-0102/H</t>
  </si>
  <si>
    <t>Etika 4. Beszélgessünk!</t>
  </si>
  <si>
    <t>18.</t>
  </si>
  <si>
    <t>5. évfolyam</t>
  </si>
  <si>
    <t>5. a, b</t>
  </si>
  <si>
    <t>OH-ENZ05TA</t>
  </si>
  <si>
    <t>Énekeskönyv 5.</t>
  </si>
  <si>
    <t>OH-MIR05TA</t>
  </si>
  <si>
    <t>Irodalom 5. tankönyv</t>
  </si>
  <si>
    <t>FI-504010503/2</t>
  </si>
  <si>
    <t>Képes történelmi atlasz 10-16 éveseknek</t>
  </si>
  <si>
    <t>OH-MNY05TB</t>
  </si>
  <si>
    <t>Magyar nyelv - Tankönyv az 5. évfolyam számára</t>
  </si>
  <si>
    <t>Matematika 5. tankönyv</t>
  </si>
  <si>
    <t>OH-TER05MA</t>
  </si>
  <si>
    <t>Természettudomány 5. munkafüzet</t>
  </si>
  <si>
    <t>OH-TER05TA</t>
  </si>
  <si>
    <t>Természettudomány 5. tankönyv</t>
  </si>
  <si>
    <t>OH-TOR05TB</t>
  </si>
  <si>
    <t>Történelem 5. az általános iskolások számára</t>
  </si>
  <si>
    <t>6. évfolyam</t>
  </si>
  <si>
    <t>6. a, b</t>
  </si>
  <si>
    <t>OH-ENZ06TA</t>
  </si>
  <si>
    <t>Énekeskönyv 6.</t>
  </si>
  <si>
    <t>OH-MIR06TA</t>
  </si>
  <si>
    <t>Irodalom Tankönyv 6.</t>
  </si>
  <si>
    <t>OH-MNY06MA</t>
  </si>
  <si>
    <t>Magyar nyelv Munkafüzet 6.</t>
  </si>
  <si>
    <t>OH-MNY06TA</t>
  </si>
  <si>
    <t>Magyar nyelv Tankönyv 6.</t>
  </si>
  <si>
    <t>Matematika 6. munkafüzet</t>
  </si>
  <si>
    <t>Matematika 6. tankönyv</t>
  </si>
  <si>
    <t>OH-HNI06TA</t>
  </si>
  <si>
    <t>Szülőföldünk. Hon- és népismeret 6. évfolyam</t>
  </si>
  <si>
    <t>OH-TER06MA</t>
  </si>
  <si>
    <t>Természettudomány 6. munkafüzet</t>
  </si>
  <si>
    <t>OH-TER06TA</t>
  </si>
  <si>
    <t>Természettudomány 6. tankönyv</t>
  </si>
  <si>
    <t>OH-TOR06TB</t>
  </si>
  <si>
    <t>Történelem 6. az általános iskolások számára</t>
  </si>
  <si>
    <t>7.évfolyam</t>
  </si>
  <si>
    <t>7. a, b</t>
  </si>
  <si>
    <t>Énekeskönyv 7.</t>
  </si>
  <si>
    <t>KÖ-002</t>
  </si>
  <si>
    <t>Küldetések a pénz világában</t>
  </si>
  <si>
    <t>KÖ-003</t>
  </si>
  <si>
    <t>Történelem 7. az általános iskolások számára</t>
  </si>
  <si>
    <t>8. évfolyam</t>
  </si>
  <si>
    <t>8. a, b</t>
  </si>
  <si>
    <t>Énekeskönyv 8.</t>
  </si>
  <si>
    <t>OX-4764933</t>
  </si>
  <si>
    <t>Project Fourth edition Munkafüzet 4 + tanulói CD</t>
  </si>
  <si>
    <t>OX-4022644</t>
  </si>
  <si>
    <t>Project Fourth edition Tankönyv 4</t>
  </si>
  <si>
    <t>Történelem 8. az általános iskolások számára</t>
  </si>
  <si>
    <t>OH-ETI01TA</t>
  </si>
  <si>
    <t>OX-4050739</t>
  </si>
  <si>
    <t>OX-4050715</t>
  </si>
  <si>
    <t>Etika 1.</t>
  </si>
  <si>
    <t>Lets Explore 1 Munkafüzet online hanganyaggal</t>
  </si>
  <si>
    <t>Lets Explore 1 Tankönyv</t>
  </si>
  <si>
    <t>2.a</t>
  </si>
  <si>
    <t>OX-4050852</t>
  </si>
  <si>
    <t>OX-4050845</t>
  </si>
  <si>
    <t>Lets Explore 2 Munkafüzet online hanganyaggal</t>
  </si>
  <si>
    <t>Lets Explore 2 Tankönyv</t>
  </si>
  <si>
    <t>OH-ENZ03TA</t>
  </si>
  <si>
    <t>OH-ETI03TA</t>
  </si>
  <si>
    <t>OX-4050968</t>
  </si>
  <si>
    <t>OX-4050951</t>
  </si>
  <si>
    <t>OH-MAT03MB</t>
  </si>
  <si>
    <t>OH-KOR03MA</t>
  </si>
  <si>
    <t>OH-KOR03TA</t>
  </si>
  <si>
    <t>OH-MAT03TA</t>
  </si>
  <si>
    <t>OH-MAT03MA/I</t>
  </si>
  <si>
    <t>OH-MAT03MA/II</t>
  </si>
  <si>
    <t>OH-MNY03MB</t>
  </si>
  <si>
    <t>OH-MIR03TA/I</t>
  </si>
  <si>
    <t>OH-MIR03TA/II</t>
  </si>
  <si>
    <t>Ének-zene 3.</t>
  </si>
  <si>
    <t>Etika 3. Beszélgessünk!</t>
  </si>
  <si>
    <t>Explore Together 1 Munkafüzet online hanganyaggal</t>
  </si>
  <si>
    <t>Explore Together 1 Tankönyv</t>
  </si>
  <si>
    <t>Harmadik matematika munkafüzetem 3.</t>
  </si>
  <si>
    <t>Matematika 3. osztályosoknak</t>
  </si>
  <si>
    <t>Matematika munkafüzet 3. osztályosoknak I. kötet</t>
  </si>
  <si>
    <t>Matematika munkafüzet 3. osztályosoknak II. kötet</t>
  </si>
  <si>
    <t>Szövegalkotás 3. munkafüzet</t>
  </si>
  <si>
    <t>Szövegről szövegre. Szövegértés munkatankönyv 3. osztály I. kötet</t>
  </si>
  <si>
    <t>Szövegről szövegre. Szövegértés munkatankönyv 3. osztály II. kötet</t>
  </si>
  <si>
    <t>3.a</t>
  </si>
  <si>
    <t>New English Adventure Starter A Activity Book</t>
  </si>
  <si>
    <t>New English Adventure Starter A Pupils Materials</t>
  </si>
  <si>
    <t>3.b</t>
  </si>
  <si>
    <t>OH-MAT05TB</t>
  </si>
  <si>
    <t>OX-4256544</t>
  </si>
  <si>
    <t>OX-4212267</t>
  </si>
  <si>
    <t>Project Explore Starter Munkafüzet online hanganyaggal</t>
  </si>
  <si>
    <t>Project Explore Starter Tankönyv</t>
  </si>
  <si>
    <t>Első atlaszom a 3-6.évfolyam számára</t>
  </si>
  <si>
    <t>OH-MAT06MB</t>
  </si>
  <si>
    <t>OH-MAT06TB</t>
  </si>
  <si>
    <t>OX-4256568</t>
  </si>
  <si>
    <t>OX-4212274</t>
  </si>
  <si>
    <t>Project Explore 1 Munkafüzet online hanganyaggal</t>
  </si>
  <si>
    <t>Project Explore 1 Tankönyv</t>
  </si>
  <si>
    <t>OH-BIO78MA</t>
  </si>
  <si>
    <t>OH-BIO78TA</t>
  </si>
  <si>
    <t>OH-ENZ07TA</t>
  </si>
  <si>
    <t>OH-FIZ78MB</t>
  </si>
  <si>
    <t>OH-FIZ78TB</t>
  </si>
  <si>
    <t>OH-FOL78ATL</t>
  </si>
  <si>
    <t>OH-MIR07TA</t>
  </si>
  <si>
    <t>OH-KEM78TA/I</t>
  </si>
  <si>
    <t>OH-KEM78MAB/I</t>
  </si>
  <si>
    <t>OH-MNY07MA</t>
  </si>
  <si>
    <t>OH-MNY07TA</t>
  </si>
  <si>
    <t>OH-MAT07MB</t>
  </si>
  <si>
    <t>OH-MAT07TB</t>
  </si>
  <si>
    <t>OH-TOR07TB</t>
  </si>
  <si>
    <t>Biológia munkafüzet az általános iskolák számára 7-8.</t>
  </si>
  <si>
    <t>Biológia tankönyv az általános iskolák számára 7-8</t>
  </si>
  <si>
    <t>Fizika munkafüzet 7-8.</t>
  </si>
  <si>
    <t>Fizika tankönyv 7-8. évfolyam</t>
  </si>
  <si>
    <t>Földrajzi atlasz általános iskolásoknak</t>
  </si>
  <si>
    <t>Irodalom Tankönyv 7.</t>
  </si>
  <si>
    <t>Kémia 7-8. I. kötet</t>
  </si>
  <si>
    <t>Kémia 7-8. munkafüzet I. kötet</t>
  </si>
  <si>
    <t>Magyar nyelv Munkafüzet 7.</t>
  </si>
  <si>
    <t>Magyar nyelv tankönyv 7.</t>
  </si>
  <si>
    <t>Matematika 7. munkafüzet</t>
  </si>
  <si>
    <t>Matematika 7. tankönyv</t>
  </si>
  <si>
    <t>OH-MAT01MC</t>
  </si>
  <si>
    <t>Építsük fel!Matematika munkáltató feladatlapok 1.o.</t>
  </si>
  <si>
    <t>1.b</t>
  </si>
  <si>
    <t>OH-MNY03TB</t>
  </si>
  <si>
    <t>Nyelvtan és helyesírás 3. tankönyv</t>
  </si>
  <si>
    <t>OH-MAT04TB</t>
  </si>
  <si>
    <t>OH-ENZ04TA</t>
  </si>
  <si>
    <t>Ének-zene 4.</t>
  </si>
  <si>
    <t>OH-ETI04TA</t>
  </si>
  <si>
    <t>OH-KOR04MA</t>
  </si>
  <si>
    <t>Környezetismeret 4. Munkafüzet</t>
  </si>
  <si>
    <t>OH-KOR04TA</t>
  </si>
  <si>
    <t>Környezetismeret 4. Tankönyv</t>
  </si>
  <si>
    <t>OH-MAT04MB</t>
  </si>
  <si>
    <t>Negyedik matematika munkafüzetem 4.</t>
  </si>
  <si>
    <t>Negyedik matematikakönyvem 4.</t>
  </si>
  <si>
    <t>OH-MIR04MB</t>
  </si>
  <si>
    <t>OH-MIR04TB</t>
  </si>
  <si>
    <t>Olvasás munkafüzet 4.</t>
  </si>
  <si>
    <t>Olvasókönyv 4.</t>
  </si>
  <si>
    <t>OH-MNY04TB</t>
  </si>
  <si>
    <t>OH-MNY04MB</t>
  </si>
  <si>
    <t>Magyar nyelv 4. munkafüzet</t>
  </si>
  <si>
    <t>Magyar nyelv 4. tankönyv</t>
  </si>
  <si>
    <t>OX-4051064</t>
  </si>
  <si>
    <t>Explore Together 2 Tankönyv</t>
  </si>
  <si>
    <t>OX-4051071</t>
  </si>
  <si>
    <t>Explore Together 2 Munkafüzet</t>
  </si>
  <si>
    <t>4.b</t>
  </si>
  <si>
    <t>4.a</t>
  </si>
  <si>
    <t>Explore Together 1 Munkafüzet</t>
  </si>
  <si>
    <t>OH-MAT05MB</t>
  </si>
  <si>
    <t>Matematika 5. munkafüzet</t>
  </si>
  <si>
    <t>OX-4212281</t>
  </si>
  <si>
    <t>Project Explore 2 Tankönyv</t>
  </si>
  <si>
    <t>OX-4256582</t>
  </si>
  <si>
    <t>Project Explore 2 Munkafüzet</t>
  </si>
  <si>
    <t>OH-ENZ08TA</t>
  </si>
  <si>
    <t>OH-KEM78MAB/II</t>
  </si>
  <si>
    <t>Kémia 7-8. munkafüzet II.kötet</t>
  </si>
  <si>
    <t>OH-KEM78TA/II</t>
  </si>
  <si>
    <t>Kémia 7-8. tankönyv II.kötet</t>
  </si>
  <si>
    <t>OH-MAT08MB</t>
  </si>
  <si>
    <t>Matematika 8. munkafüzet</t>
  </si>
  <si>
    <t>OH-MAT08TB</t>
  </si>
  <si>
    <t>Matematika 8. tankönyv</t>
  </si>
  <si>
    <t>OH-MIR08TB</t>
  </si>
  <si>
    <t>Irodalom 8. tankönyv</t>
  </si>
  <si>
    <t>OH-MNY08MB</t>
  </si>
  <si>
    <t>OH-MNY08TB</t>
  </si>
  <si>
    <t>Magyar nyelv munkafüzet a 8.évfolyam számára</t>
  </si>
  <si>
    <t>Magyar nyelv tankönyv 8.</t>
  </si>
  <si>
    <t>OH-TOR08TB</t>
  </si>
  <si>
    <t>OH-FOL78TB</t>
  </si>
  <si>
    <t>Földrajz 7-8. tankönyv</t>
  </si>
  <si>
    <t>OH-78TA</t>
  </si>
  <si>
    <t>Földrajz tankönyv 7-8.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</si>
</sst>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Ft&quot;;[Red]\-#,##0\ &quot;Ft&quot;"/>
    <numFmt numFmtId="164" formatCode="#,##0\ &quot;Ft&quot;"/>
    <numFmt numFmtId="165" formatCode="[$-10409]###\ ###\ ##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6" fontId="0" fillId="0" borderId="0" xfId="0" applyNumberForma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 applyProtection="1">
      <alignment vertical="top" wrapText="1" readingOrder="1"/>
      <protection locked="0"/>
    </xf>
    <xf numFmtId="165" fontId="2" fillId="0" borderId="1" xfId="0" applyNumberFormat="1" applyFont="1" applyBorder="1" applyAlignment="1" applyProtection="1">
      <alignment vertical="top" wrapText="1" readingOrder="1"/>
      <protection locked="0"/>
    </xf>
    <xf numFmtId="165" fontId="2" fillId="0" borderId="1" xfId="0" applyNumberFormat="1" applyFont="1" applyFill="1" applyBorder="1" applyAlignment="1" applyProtection="1">
      <alignment vertical="top" wrapText="1" readingOrder="1"/>
      <protection locked="0"/>
    </xf>
    <xf numFmtId="0" fontId="2" fillId="0" borderId="1" xfId="0" applyNumberFormat="1" applyFont="1" applyBorder="1" applyAlignment="1" applyProtection="1">
      <alignment vertical="top" wrapText="1" readingOrder="1"/>
      <protection locked="0"/>
    </xf>
    <xf numFmtId="164" fontId="4" fillId="0" borderId="1" xfId="0" applyNumberFormat="1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165" fontId="3" fillId="0" borderId="1" xfId="0" applyNumberFormat="1" applyFont="1" applyFill="1" applyBorder="1" applyAlignment="1" applyProtection="1">
      <alignment vertical="top" wrapText="1" readingOrder="1"/>
      <protection locked="0"/>
    </xf>
    <xf numFmtId="6" fontId="1" fillId="0" borderId="1" xfId="0" applyNumberFormat="1" applyFont="1" applyBorder="1"/>
    <xf numFmtId="0" fontId="3" fillId="0" borderId="1" xfId="0" applyFont="1" applyBorder="1" applyAlignment="1" applyProtection="1">
      <alignment vertical="top" wrapText="1" readingOrder="1"/>
      <protection locked="0"/>
    </xf>
    <xf numFmtId="165" fontId="3" fillId="0" borderId="1" xfId="0" applyNumberFormat="1" applyFont="1" applyBorder="1" applyAlignment="1" applyProtection="1">
      <alignment vertical="top" wrapText="1" readingOrder="1"/>
      <protection locked="0"/>
    </xf>
    <xf numFmtId="164" fontId="4" fillId="0" borderId="1" xfId="0" applyNumberFormat="1" applyFont="1" applyBorder="1" applyAlignment="1" applyProtection="1">
      <alignment vertical="top" wrapText="1" readingOrder="1"/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Border="1"/>
    <xf numFmtId="0" fontId="0" fillId="0" borderId="0" xfId="0" applyBorder="1"/>
    <xf numFmtId="164" fontId="1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0" fillId="0" borderId="1" xfId="0" applyBorder="1" applyAlignment="1">
      <alignment vertical="top"/>
    </xf>
    <xf numFmtId="0" fontId="6" fillId="0" borderId="1" xfId="0" applyFont="1" applyBorder="1"/>
    <xf numFmtId="0" fontId="0" fillId="0" borderId="3" xfId="0" applyFill="1" applyBorder="1"/>
    <xf numFmtId="0" fontId="2" fillId="0" borderId="4" xfId="0" applyFont="1" applyBorder="1" applyAlignment="1" applyProtection="1">
      <alignment vertical="top" wrapText="1" readingOrder="1"/>
      <protection locked="0"/>
    </xf>
    <xf numFmtId="0" fontId="2" fillId="0" borderId="4" xfId="0" applyNumberFormat="1" applyFont="1" applyBorder="1" applyAlignment="1" applyProtection="1">
      <alignment vertical="top" wrapText="1" readingOrder="1"/>
      <protection locked="0"/>
    </xf>
    <xf numFmtId="0" fontId="4" fillId="0" borderId="1" xfId="0" applyNumberFormat="1" applyFont="1" applyFill="1" applyBorder="1" applyAlignment="1" applyProtection="1">
      <alignment vertical="top" wrapText="1" readingOrder="1"/>
      <protection locked="0"/>
    </xf>
    <xf numFmtId="0" fontId="6" fillId="0" borderId="0" xfId="0" applyFont="1" applyFill="1" applyBorder="1"/>
    <xf numFmtId="0" fontId="3" fillId="0" borderId="3" xfId="0" applyFont="1" applyFill="1" applyBorder="1" applyAlignment="1" applyProtection="1">
      <alignment vertical="top" wrapText="1" readingOrder="1"/>
      <protection locked="0"/>
    </xf>
    <xf numFmtId="165" fontId="3" fillId="0" borderId="3" xfId="0" applyNumberFormat="1" applyFont="1" applyFill="1" applyBorder="1" applyAlignment="1" applyProtection="1">
      <alignment vertical="top" wrapText="1" readingOrder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B37" sqref="B37"/>
    </sheetView>
  </sheetViews>
  <sheetFormatPr defaultRowHeight="15" x14ac:dyDescent="0.25"/>
  <cols>
    <col min="2" max="2" width="5.42578125" customWidth="1"/>
    <col min="3" max="3" width="16.5703125" customWidth="1"/>
    <col min="4" max="4" width="50.5703125" customWidth="1"/>
    <col min="5" max="5" width="8.140625" customWidth="1"/>
    <col min="6" max="6" width="10.42578125" customWidth="1"/>
    <col min="7" max="7" width="5.7109375" customWidth="1"/>
    <col min="8" max="8" width="16.28515625" customWidth="1"/>
    <col min="9" max="9" width="51.140625" customWidth="1"/>
    <col min="10" max="10" width="8.5703125" customWidth="1"/>
  </cols>
  <sheetData>
    <row r="1" spans="2:10" x14ac:dyDescent="0.25">
      <c r="B1" s="20" t="s">
        <v>0</v>
      </c>
      <c r="C1" s="20"/>
      <c r="D1" s="20"/>
      <c r="E1" s="21"/>
      <c r="G1" s="1"/>
    </row>
    <row r="2" spans="2:10" x14ac:dyDescent="0.25">
      <c r="B2" s="18" t="s">
        <v>1</v>
      </c>
      <c r="C2" s="19"/>
      <c r="D2" s="19"/>
      <c r="E2" s="19"/>
    </row>
    <row r="3" spans="2:10" x14ac:dyDescent="0.25">
      <c r="B3" s="6"/>
      <c r="C3" s="5" t="s">
        <v>2</v>
      </c>
      <c r="D3" s="5" t="s">
        <v>3</v>
      </c>
      <c r="E3" s="5" t="s">
        <v>4</v>
      </c>
      <c r="G3" s="1"/>
      <c r="H3" s="1"/>
      <c r="I3" s="1"/>
      <c r="J3" s="1"/>
    </row>
    <row r="4" spans="2:10" x14ac:dyDescent="0.25">
      <c r="B4" s="6" t="s">
        <v>5</v>
      </c>
      <c r="C4" s="7" t="s">
        <v>6</v>
      </c>
      <c r="D4" s="7" t="s">
        <v>7</v>
      </c>
      <c r="E4" s="10">
        <v>250</v>
      </c>
    </row>
    <row r="5" spans="2:10" x14ac:dyDescent="0.25">
      <c r="B5" s="6" t="s">
        <v>8</v>
      </c>
      <c r="C5" s="7" t="s">
        <v>9</v>
      </c>
      <c r="D5" s="7" t="s">
        <v>10</v>
      </c>
      <c r="E5" s="10">
        <v>500</v>
      </c>
    </row>
    <row r="6" spans="2:10" x14ac:dyDescent="0.25">
      <c r="B6" s="6" t="s">
        <v>11</v>
      </c>
      <c r="C6" s="7" t="s">
        <v>12</v>
      </c>
      <c r="D6" s="7" t="s">
        <v>13</v>
      </c>
      <c r="E6" s="10">
        <v>500</v>
      </c>
    </row>
    <row r="7" spans="2:10" x14ac:dyDescent="0.25">
      <c r="B7" s="6" t="s">
        <v>14</v>
      </c>
      <c r="C7" s="7" t="s">
        <v>202</v>
      </c>
      <c r="D7" s="7" t="s">
        <v>203</v>
      </c>
      <c r="E7" s="10">
        <v>800</v>
      </c>
    </row>
    <row r="8" spans="2:10" x14ac:dyDescent="0.25">
      <c r="B8" s="6" t="s">
        <v>15</v>
      </c>
      <c r="C8" s="7" t="s">
        <v>17</v>
      </c>
      <c r="D8" s="7" t="s">
        <v>18</v>
      </c>
      <c r="E8" s="10">
        <v>200</v>
      </c>
    </row>
    <row r="9" spans="2:10" x14ac:dyDescent="0.25">
      <c r="B9" s="6" t="s">
        <v>16</v>
      </c>
      <c r="C9" s="7" t="s">
        <v>20</v>
      </c>
      <c r="D9" s="7" t="s">
        <v>21</v>
      </c>
      <c r="E9" s="10">
        <v>700</v>
      </c>
    </row>
    <row r="10" spans="2:10" x14ac:dyDescent="0.25">
      <c r="B10" s="6" t="s">
        <v>19</v>
      </c>
      <c r="C10" s="7" t="s">
        <v>125</v>
      </c>
      <c r="D10" s="7" t="s">
        <v>128</v>
      </c>
      <c r="E10" s="10">
        <v>740</v>
      </c>
    </row>
    <row r="11" spans="2:10" x14ac:dyDescent="0.25">
      <c r="B11" s="6" t="s">
        <v>22</v>
      </c>
      <c r="C11" s="7" t="s">
        <v>24</v>
      </c>
      <c r="D11" s="7" t="s">
        <v>25</v>
      </c>
      <c r="E11" s="10">
        <v>440</v>
      </c>
    </row>
    <row r="12" spans="2:10" x14ac:dyDescent="0.25">
      <c r="B12" s="6" t="s">
        <v>23</v>
      </c>
      <c r="C12" s="7" t="s">
        <v>126</v>
      </c>
      <c r="D12" s="7" t="s">
        <v>129</v>
      </c>
      <c r="E12" s="10">
        <v>2300</v>
      </c>
    </row>
    <row r="13" spans="2:10" x14ac:dyDescent="0.25">
      <c r="B13" s="6" t="s">
        <v>26</v>
      </c>
      <c r="C13" s="7" t="s">
        <v>127</v>
      </c>
      <c r="D13" s="7" t="s">
        <v>130</v>
      </c>
      <c r="E13" s="10">
        <v>1500</v>
      </c>
    </row>
    <row r="14" spans="2:10" x14ac:dyDescent="0.25">
      <c r="B14" s="6" t="s">
        <v>29</v>
      </c>
      <c r="C14" s="7" t="s">
        <v>27</v>
      </c>
      <c r="D14" s="7" t="s">
        <v>28</v>
      </c>
      <c r="E14" s="10">
        <v>200</v>
      </c>
    </row>
    <row r="15" spans="2:10" x14ac:dyDescent="0.25">
      <c r="B15" s="6" t="s">
        <v>32</v>
      </c>
      <c r="C15" s="7" t="s">
        <v>30</v>
      </c>
      <c r="D15" s="7" t="s">
        <v>31</v>
      </c>
      <c r="E15" s="10">
        <v>200</v>
      </c>
    </row>
    <row r="16" spans="2:10" x14ac:dyDescent="0.25">
      <c r="B16" s="6" t="s">
        <v>35</v>
      </c>
      <c r="C16" s="7" t="s">
        <v>33</v>
      </c>
      <c r="D16" s="7" t="s">
        <v>34</v>
      </c>
      <c r="E16" s="10">
        <v>300</v>
      </c>
    </row>
    <row r="17" spans="2:10" x14ac:dyDescent="0.25">
      <c r="B17" s="6" t="s">
        <v>38</v>
      </c>
      <c r="C17" s="7" t="s">
        <v>36</v>
      </c>
      <c r="D17" s="7" t="s">
        <v>37</v>
      </c>
      <c r="E17" s="10">
        <v>300</v>
      </c>
      <c r="J17" s="2"/>
    </row>
    <row r="18" spans="2:10" x14ac:dyDescent="0.25">
      <c r="B18" s="6"/>
      <c r="E18" s="11">
        <v>8930</v>
      </c>
      <c r="J18" s="2"/>
    </row>
    <row r="19" spans="2:10" x14ac:dyDescent="0.25">
      <c r="B19" s="6"/>
      <c r="C19" s="6"/>
      <c r="D19" s="6"/>
      <c r="E19" s="11"/>
      <c r="J19" s="3"/>
    </row>
    <row r="21" spans="2:10" x14ac:dyDescent="0.25">
      <c r="B21" s="1" t="s">
        <v>204</v>
      </c>
    </row>
    <row r="22" spans="2:10" x14ac:dyDescent="0.25">
      <c r="B22" s="6"/>
      <c r="C22" s="5" t="s">
        <v>2</v>
      </c>
      <c r="D22" s="5" t="s">
        <v>3</v>
      </c>
      <c r="E22" s="5" t="s">
        <v>4</v>
      </c>
    </row>
    <row r="23" spans="2:10" x14ac:dyDescent="0.25">
      <c r="B23" s="6" t="s">
        <v>5</v>
      </c>
      <c r="C23" s="7" t="s">
        <v>6</v>
      </c>
      <c r="D23" s="7" t="s">
        <v>7</v>
      </c>
      <c r="E23" s="10">
        <v>250</v>
      </c>
    </row>
    <row r="24" spans="2:10" x14ac:dyDescent="0.25">
      <c r="B24" s="6" t="s">
        <v>8</v>
      </c>
      <c r="C24" s="7" t="s">
        <v>9</v>
      </c>
      <c r="D24" s="7" t="s">
        <v>10</v>
      </c>
      <c r="E24" s="10">
        <v>500</v>
      </c>
    </row>
    <row r="25" spans="2:10" x14ac:dyDescent="0.25">
      <c r="B25" s="6" t="s">
        <v>11</v>
      </c>
      <c r="C25" s="7" t="s">
        <v>12</v>
      </c>
      <c r="D25" s="7" t="s">
        <v>13</v>
      </c>
      <c r="E25" s="10">
        <v>500</v>
      </c>
    </row>
    <row r="26" spans="2:10" x14ac:dyDescent="0.25">
      <c r="B26" s="6" t="s">
        <v>14</v>
      </c>
      <c r="C26" s="7" t="s">
        <v>202</v>
      </c>
      <c r="D26" s="7" t="s">
        <v>203</v>
      </c>
      <c r="E26" s="10">
        <v>800</v>
      </c>
    </row>
    <row r="27" spans="2:10" x14ac:dyDescent="0.25">
      <c r="B27" s="6" t="s">
        <v>15</v>
      </c>
      <c r="C27" s="7" t="s">
        <v>17</v>
      </c>
      <c r="D27" s="7" t="s">
        <v>18</v>
      </c>
      <c r="E27" s="10">
        <v>200</v>
      </c>
    </row>
    <row r="28" spans="2:10" x14ac:dyDescent="0.25">
      <c r="B28" s="6" t="s">
        <v>16</v>
      </c>
      <c r="C28" s="7" t="s">
        <v>20</v>
      </c>
      <c r="D28" s="7" t="s">
        <v>21</v>
      </c>
      <c r="E28" s="10">
        <v>700</v>
      </c>
    </row>
    <row r="29" spans="2:10" x14ac:dyDescent="0.25">
      <c r="B29" s="6" t="s">
        <v>19</v>
      </c>
      <c r="C29" s="7" t="s">
        <v>125</v>
      </c>
      <c r="D29" s="7" t="s">
        <v>128</v>
      </c>
      <c r="E29" s="10">
        <v>740</v>
      </c>
    </row>
    <row r="30" spans="2:10" x14ac:dyDescent="0.25">
      <c r="B30" s="6" t="s">
        <v>22</v>
      </c>
      <c r="C30" s="7" t="s">
        <v>24</v>
      </c>
      <c r="D30" s="7" t="s">
        <v>25</v>
      </c>
      <c r="E30" s="10">
        <v>440</v>
      </c>
    </row>
    <row r="31" spans="2:10" x14ac:dyDescent="0.25">
      <c r="B31" s="27" t="s">
        <v>23</v>
      </c>
      <c r="C31" s="7" t="s">
        <v>27</v>
      </c>
      <c r="D31" s="7" t="s">
        <v>28</v>
      </c>
      <c r="E31" s="10">
        <v>200</v>
      </c>
    </row>
    <row r="32" spans="2:10" x14ac:dyDescent="0.25">
      <c r="B32" s="27" t="s">
        <v>26</v>
      </c>
      <c r="C32" s="7" t="s">
        <v>30</v>
      </c>
      <c r="D32" s="7" t="s">
        <v>31</v>
      </c>
      <c r="E32" s="10">
        <v>200</v>
      </c>
    </row>
    <row r="33" spans="2:5" x14ac:dyDescent="0.25">
      <c r="B33" s="27" t="s">
        <v>29</v>
      </c>
      <c r="C33" s="7" t="s">
        <v>33</v>
      </c>
      <c r="D33" s="7" t="s">
        <v>34</v>
      </c>
      <c r="E33" s="10">
        <v>300</v>
      </c>
    </row>
    <row r="34" spans="2:5" x14ac:dyDescent="0.25">
      <c r="B34" s="27" t="s">
        <v>32</v>
      </c>
      <c r="C34" s="28" t="s">
        <v>36</v>
      </c>
      <c r="D34" s="28" t="s">
        <v>37</v>
      </c>
      <c r="E34" s="29">
        <v>300</v>
      </c>
    </row>
    <row r="35" spans="2:5" x14ac:dyDescent="0.25">
      <c r="B35" s="6"/>
      <c r="C35" s="6"/>
      <c r="D35" s="6"/>
      <c r="E35" s="30">
        <v>5130</v>
      </c>
    </row>
    <row r="36" spans="2:5" x14ac:dyDescent="0.25">
      <c r="B36" s="6"/>
      <c r="C36" s="6"/>
      <c r="D36" s="6"/>
      <c r="E3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B18" sqref="B18"/>
    </sheetView>
  </sheetViews>
  <sheetFormatPr defaultRowHeight="15" x14ac:dyDescent="0.25"/>
  <cols>
    <col min="2" max="2" width="4.85546875" customWidth="1"/>
    <col min="3" max="3" width="14.28515625" customWidth="1"/>
    <col min="4" max="4" width="56.7109375" customWidth="1"/>
    <col min="5" max="5" width="7.42578125" customWidth="1"/>
  </cols>
  <sheetData>
    <row r="1" spans="2:5" x14ac:dyDescent="0.25">
      <c r="B1" s="20" t="s">
        <v>42</v>
      </c>
      <c r="C1" s="20"/>
      <c r="D1" s="21"/>
      <c r="E1" s="21"/>
    </row>
    <row r="2" spans="2:5" x14ac:dyDescent="0.25">
      <c r="B2" s="20" t="s">
        <v>131</v>
      </c>
      <c r="C2" s="20"/>
      <c r="E2" s="21"/>
    </row>
    <row r="3" spans="2:5" x14ac:dyDescent="0.25">
      <c r="C3" s="19"/>
      <c r="D3" s="19"/>
      <c r="E3" s="19"/>
    </row>
    <row r="4" spans="2:5" x14ac:dyDescent="0.25">
      <c r="B4" s="6"/>
      <c r="C4" s="5" t="s">
        <v>43</v>
      </c>
      <c r="D4" s="5" t="s">
        <v>3</v>
      </c>
      <c r="E4" s="5" t="s">
        <v>4</v>
      </c>
    </row>
    <row r="5" spans="2:5" x14ac:dyDescent="0.25">
      <c r="B5" s="6" t="s">
        <v>5</v>
      </c>
      <c r="C5" s="7" t="s">
        <v>44</v>
      </c>
      <c r="D5" s="7" t="s">
        <v>45</v>
      </c>
      <c r="E5" s="8">
        <v>470</v>
      </c>
    </row>
    <row r="6" spans="2:5" x14ac:dyDescent="0.25">
      <c r="B6" s="6" t="s">
        <v>8</v>
      </c>
      <c r="C6" s="7" t="s">
        <v>46</v>
      </c>
      <c r="D6" s="7" t="s">
        <v>47</v>
      </c>
      <c r="E6" s="8">
        <v>470</v>
      </c>
    </row>
    <row r="7" spans="2:5" x14ac:dyDescent="0.25">
      <c r="B7" s="6" t="s">
        <v>11</v>
      </c>
      <c r="C7" s="7" t="s">
        <v>48</v>
      </c>
      <c r="D7" s="7" t="s">
        <v>49</v>
      </c>
      <c r="E7" s="8">
        <v>710</v>
      </c>
    </row>
    <row r="8" spans="2:5" ht="25.5" x14ac:dyDescent="0.25">
      <c r="B8" s="6" t="s">
        <v>14</v>
      </c>
      <c r="C8" s="7" t="s">
        <v>50</v>
      </c>
      <c r="D8" s="7" t="s">
        <v>51</v>
      </c>
      <c r="E8" s="8">
        <v>520</v>
      </c>
    </row>
    <row r="9" spans="2:5" x14ac:dyDescent="0.25">
      <c r="B9" s="6" t="s">
        <v>15</v>
      </c>
      <c r="C9" s="7" t="s">
        <v>52</v>
      </c>
      <c r="D9" s="7" t="s">
        <v>53</v>
      </c>
      <c r="E9" s="8">
        <v>590</v>
      </c>
    </row>
    <row r="10" spans="2:5" x14ac:dyDescent="0.25">
      <c r="B10" s="6" t="s">
        <v>16</v>
      </c>
      <c r="C10" s="7" t="s">
        <v>54</v>
      </c>
      <c r="D10" s="7" t="s">
        <v>55</v>
      </c>
      <c r="E10" s="8">
        <v>590</v>
      </c>
    </row>
    <row r="11" spans="2:5" x14ac:dyDescent="0.25">
      <c r="B11" s="6" t="s">
        <v>19</v>
      </c>
      <c r="C11" s="7" t="s">
        <v>56</v>
      </c>
      <c r="D11" s="7" t="s">
        <v>57</v>
      </c>
      <c r="E11" s="8">
        <v>470</v>
      </c>
    </row>
    <row r="12" spans="2:5" ht="25.5" x14ac:dyDescent="0.25">
      <c r="B12" s="6" t="s">
        <v>22</v>
      </c>
      <c r="C12" s="7" t="s">
        <v>58</v>
      </c>
      <c r="D12" s="7" t="s">
        <v>59</v>
      </c>
      <c r="E12" s="8">
        <v>470</v>
      </c>
    </row>
    <row r="13" spans="2:5" x14ac:dyDescent="0.25">
      <c r="B13" s="6" t="s">
        <v>23</v>
      </c>
      <c r="C13" s="7" t="s">
        <v>60</v>
      </c>
      <c r="D13" s="7" t="s">
        <v>61</v>
      </c>
      <c r="E13" s="8">
        <v>710</v>
      </c>
    </row>
    <row r="14" spans="2:5" x14ac:dyDescent="0.25">
      <c r="B14" s="6" t="s">
        <v>26</v>
      </c>
      <c r="C14" s="7" t="s">
        <v>62</v>
      </c>
      <c r="D14" s="7" t="s">
        <v>63</v>
      </c>
      <c r="E14" s="8">
        <v>710</v>
      </c>
    </row>
    <row r="15" spans="2:5" x14ac:dyDescent="0.25">
      <c r="B15" s="6" t="s">
        <v>29</v>
      </c>
      <c r="C15" s="15" t="s">
        <v>132</v>
      </c>
      <c r="D15" s="15" t="s">
        <v>134</v>
      </c>
      <c r="E15" s="16">
        <v>2300</v>
      </c>
    </row>
    <row r="16" spans="2:5" x14ac:dyDescent="0.25">
      <c r="B16" s="6" t="s">
        <v>32</v>
      </c>
      <c r="C16" s="15" t="s">
        <v>133</v>
      </c>
      <c r="D16" s="15" t="s">
        <v>135</v>
      </c>
      <c r="E16" s="16">
        <v>1500</v>
      </c>
    </row>
    <row r="17" spans="2:5" x14ac:dyDescent="0.25">
      <c r="B17" s="6"/>
      <c r="C17" s="6"/>
      <c r="D17" s="6"/>
      <c r="E17" s="14">
        <f>SUM(E5:E16)</f>
        <v>9510</v>
      </c>
    </row>
    <row r="18" spans="2:5" x14ac:dyDescent="0.25">
      <c r="E1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opLeftCell="A4" workbookViewId="0">
      <selection activeCell="G20" sqref="G20"/>
    </sheetView>
  </sheetViews>
  <sheetFormatPr defaultRowHeight="15" x14ac:dyDescent="0.25"/>
  <cols>
    <col min="2" max="2" width="4.42578125" customWidth="1"/>
    <col min="3" max="3" width="14.28515625" customWidth="1"/>
    <col min="4" max="4" width="51.140625" customWidth="1"/>
    <col min="5" max="5" width="9.7109375" customWidth="1"/>
    <col min="7" max="7" width="5" customWidth="1"/>
    <col min="8" max="8" width="14.7109375" customWidth="1"/>
    <col min="9" max="9" width="53.7109375" customWidth="1"/>
  </cols>
  <sheetData>
    <row r="1" spans="2:10" x14ac:dyDescent="0.25">
      <c r="B1" s="1" t="s">
        <v>64</v>
      </c>
    </row>
    <row r="2" spans="2:10" x14ac:dyDescent="0.25">
      <c r="B2" s="1" t="s">
        <v>160</v>
      </c>
      <c r="H2" s="1" t="s">
        <v>163</v>
      </c>
    </row>
    <row r="4" spans="2:10" x14ac:dyDescent="0.25">
      <c r="B4" s="6"/>
      <c r="C4" s="5" t="s">
        <v>2</v>
      </c>
      <c r="D4" s="5" t="s">
        <v>3</v>
      </c>
      <c r="E4" s="5" t="s">
        <v>4</v>
      </c>
      <c r="H4" s="5" t="s">
        <v>2</v>
      </c>
      <c r="I4" s="5" t="s">
        <v>3</v>
      </c>
      <c r="J4" s="5" t="s">
        <v>4</v>
      </c>
    </row>
    <row r="5" spans="2:10" x14ac:dyDescent="0.25">
      <c r="B5" s="6" t="s">
        <v>5</v>
      </c>
      <c r="C5" s="15" t="s">
        <v>205</v>
      </c>
      <c r="D5" s="15" t="s">
        <v>206</v>
      </c>
      <c r="E5" s="16">
        <v>740</v>
      </c>
      <c r="G5" t="s">
        <v>5</v>
      </c>
      <c r="H5" s="15" t="s">
        <v>205</v>
      </c>
      <c r="I5" s="15" t="s">
        <v>206</v>
      </c>
      <c r="J5" s="16">
        <v>740</v>
      </c>
    </row>
    <row r="6" spans="2:10" x14ac:dyDescent="0.25">
      <c r="B6" s="6" t="s">
        <v>8</v>
      </c>
      <c r="C6" s="15" t="s">
        <v>136</v>
      </c>
      <c r="D6" s="15" t="s">
        <v>149</v>
      </c>
      <c r="E6" s="16">
        <v>450</v>
      </c>
      <c r="G6" t="s">
        <v>8</v>
      </c>
      <c r="H6" s="15" t="s">
        <v>136</v>
      </c>
      <c r="I6" s="15" t="s">
        <v>149</v>
      </c>
      <c r="J6" s="16">
        <v>450</v>
      </c>
    </row>
    <row r="7" spans="2:10" x14ac:dyDescent="0.25">
      <c r="B7" s="6" t="s">
        <v>11</v>
      </c>
      <c r="C7" s="15" t="s">
        <v>137</v>
      </c>
      <c r="D7" s="15" t="s">
        <v>150</v>
      </c>
      <c r="E7" s="16">
        <v>650</v>
      </c>
      <c r="G7" t="s">
        <v>11</v>
      </c>
      <c r="H7" s="15" t="s">
        <v>137</v>
      </c>
      <c r="I7" s="15" t="s">
        <v>150</v>
      </c>
      <c r="J7" s="16">
        <v>650</v>
      </c>
    </row>
    <row r="8" spans="2:10" x14ac:dyDescent="0.25">
      <c r="B8" s="6" t="s">
        <v>14</v>
      </c>
      <c r="C8" s="15" t="s">
        <v>138</v>
      </c>
      <c r="D8" s="15" t="s">
        <v>151</v>
      </c>
      <c r="E8" s="16">
        <v>2300</v>
      </c>
      <c r="G8" t="s">
        <v>14</v>
      </c>
      <c r="H8" s="15" t="s">
        <v>140</v>
      </c>
      <c r="I8" s="15" t="s">
        <v>153</v>
      </c>
      <c r="J8" s="16">
        <v>570</v>
      </c>
    </row>
    <row r="9" spans="2:10" x14ac:dyDescent="0.25">
      <c r="B9" s="6" t="s">
        <v>15</v>
      </c>
      <c r="C9" s="15" t="s">
        <v>139</v>
      </c>
      <c r="D9" s="15" t="s">
        <v>152</v>
      </c>
      <c r="E9" s="16">
        <v>1500</v>
      </c>
      <c r="G9" t="s">
        <v>15</v>
      </c>
      <c r="H9" s="15" t="s">
        <v>141</v>
      </c>
      <c r="I9" s="15" t="s">
        <v>67</v>
      </c>
      <c r="J9" s="16">
        <v>250</v>
      </c>
    </row>
    <row r="10" spans="2:10" x14ac:dyDescent="0.25">
      <c r="B10" s="6" t="s">
        <v>16</v>
      </c>
      <c r="C10" s="15" t="s">
        <v>140</v>
      </c>
      <c r="D10" s="15" t="s">
        <v>153</v>
      </c>
      <c r="E10" s="16">
        <v>570</v>
      </c>
      <c r="G10" t="s">
        <v>16</v>
      </c>
      <c r="H10" s="15" t="s">
        <v>142</v>
      </c>
      <c r="I10" s="15" t="s">
        <v>65</v>
      </c>
      <c r="J10" s="16">
        <v>350</v>
      </c>
    </row>
    <row r="11" spans="2:10" x14ac:dyDescent="0.25">
      <c r="B11" s="6" t="s">
        <v>19</v>
      </c>
      <c r="C11" s="15" t="s">
        <v>141</v>
      </c>
      <c r="D11" s="15" t="s">
        <v>67</v>
      </c>
      <c r="E11" s="16">
        <v>250</v>
      </c>
      <c r="G11" t="s">
        <v>19</v>
      </c>
      <c r="H11" s="15" t="s">
        <v>143</v>
      </c>
      <c r="I11" s="15" t="s">
        <v>154</v>
      </c>
      <c r="J11" s="16">
        <v>500</v>
      </c>
    </row>
    <row r="12" spans="2:10" x14ac:dyDescent="0.25">
      <c r="B12" s="6" t="s">
        <v>22</v>
      </c>
      <c r="C12" s="15" t="s">
        <v>142</v>
      </c>
      <c r="D12" s="15" t="s">
        <v>65</v>
      </c>
      <c r="E12" s="16">
        <v>350</v>
      </c>
      <c r="G12" t="s">
        <v>22</v>
      </c>
      <c r="H12" s="15" t="s">
        <v>144</v>
      </c>
      <c r="I12" s="15" t="s">
        <v>155</v>
      </c>
      <c r="J12" s="16">
        <v>500</v>
      </c>
    </row>
    <row r="13" spans="2:10" x14ac:dyDescent="0.25">
      <c r="B13" s="6" t="s">
        <v>23</v>
      </c>
      <c r="C13" s="15" t="s">
        <v>143</v>
      </c>
      <c r="D13" s="15" t="s">
        <v>154</v>
      </c>
      <c r="E13" s="16">
        <v>500</v>
      </c>
      <c r="G13" t="s">
        <v>23</v>
      </c>
      <c r="H13" s="15" t="s">
        <v>145</v>
      </c>
      <c r="I13" s="15" t="s">
        <v>156</v>
      </c>
      <c r="J13" s="16">
        <v>500</v>
      </c>
    </row>
    <row r="14" spans="2:10" x14ac:dyDescent="0.25">
      <c r="B14" s="6" t="s">
        <v>26</v>
      </c>
      <c r="C14" s="15" t="s">
        <v>144</v>
      </c>
      <c r="D14" s="15" t="s">
        <v>155</v>
      </c>
      <c r="E14" s="16">
        <v>500</v>
      </c>
      <c r="G14" t="s">
        <v>26</v>
      </c>
      <c r="H14" s="15" t="s">
        <v>146</v>
      </c>
      <c r="I14" s="15" t="s">
        <v>157</v>
      </c>
      <c r="J14" s="16">
        <v>690</v>
      </c>
    </row>
    <row r="15" spans="2:10" ht="25.5" x14ac:dyDescent="0.25">
      <c r="B15" s="6" t="s">
        <v>29</v>
      </c>
      <c r="C15" s="15" t="s">
        <v>145</v>
      </c>
      <c r="D15" s="15" t="s">
        <v>156</v>
      </c>
      <c r="E15" s="16">
        <v>500</v>
      </c>
      <c r="G15" t="s">
        <v>29</v>
      </c>
      <c r="H15" s="15" t="s">
        <v>147</v>
      </c>
      <c r="I15" s="15" t="s">
        <v>158</v>
      </c>
      <c r="J15" s="16">
        <v>600</v>
      </c>
    </row>
    <row r="16" spans="2:10" ht="25.5" x14ac:dyDescent="0.25">
      <c r="B16" s="6" t="s">
        <v>32</v>
      </c>
      <c r="C16" s="15" t="s">
        <v>146</v>
      </c>
      <c r="D16" s="15" t="s">
        <v>157</v>
      </c>
      <c r="E16" s="16">
        <v>690</v>
      </c>
      <c r="G16" t="s">
        <v>32</v>
      </c>
      <c r="H16" s="15" t="s">
        <v>148</v>
      </c>
      <c r="I16" s="15" t="s">
        <v>159</v>
      </c>
      <c r="J16" s="16">
        <v>600</v>
      </c>
    </row>
    <row r="17" spans="2:10" ht="25.5" x14ac:dyDescent="0.25">
      <c r="B17" s="6" t="s">
        <v>35</v>
      </c>
      <c r="C17" s="15" t="s">
        <v>147</v>
      </c>
      <c r="D17" s="15" t="s">
        <v>158</v>
      </c>
      <c r="E17" s="16">
        <v>600</v>
      </c>
      <c r="G17" t="s">
        <v>35</v>
      </c>
      <c r="H17" s="12" t="s">
        <v>39</v>
      </c>
      <c r="I17" s="12" t="s">
        <v>161</v>
      </c>
      <c r="J17" s="9">
        <v>1500</v>
      </c>
    </row>
    <row r="18" spans="2:10" ht="25.5" x14ac:dyDescent="0.25">
      <c r="B18" s="6" t="s">
        <v>38</v>
      </c>
      <c r="C18" s="15" t="s">
        <v>148</v>
      </c>
      <c r="D18" s="15" t="s">
        <v>159</v>
      </c>
      <c r="E18" s="16">
        <v>600</v>
      </c>
      <c r="G18" t="s">
        <v>38</v>
      </c>
      <c r="H18" s="12" t="s">
        <v>41</v>
      </c>
      <c r="I18" s="12" t="s">
        <v>162</v>
      </c>
      <c r="J18" s="13">
        <v>1500</v>
      </c>
    </row>
    <row r="19" spans="2:10" x14ac:dyDescent="0.25">
      <c r="B19" s="6"/>
      <c r="C19" s="6"/>
      <c r="D19" s="6"/>
      <c r="E19" s="17">
        <f>SUM(E5:E18)</f>
        <v>10200</v>
      </c>
      <c r="H19" s="6"/>
      <c r="I19" s="6"/>
      <c r="J19" s="22">
        <f>SUM(J5:J18)</f>
        <v>9400</v>
      </c>
    </row>
    <row r="20" spans="2:10" x14ac:dyDescent="0.25">
      <c r="B20" s="6"/>
    </row>
    <row r="21" spans="2:10" x14ac:dyDescent="0.25">
      <c r="B21" s="6"/>
    </row>
    <row r="22" spans="2:10" x14ac:dyDescent="0.25">
      <c r="E22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opLeftCell="A10" workbookViewId="0">
      <selection activeCell="B34" sqref="B34"/>
    </sheetView>
  </sheetViews>
  <sheetFormatPr defaultRowHeight="15" x14ac:dyDescent="0.25"/>
  <cols>
    <col min="2" max="2" width="5.85546875" customWidth="1"/>
    <col min="3" max="3" width="21.85546875" customWidth="1"/>
    <col min="4" max="4" width="47.28515625" customWidth="1"/>
    <col min="5" max="5" width="9" customWidth="1"/>
  </cols>
  <sheetData>
    <row r="1" spans="2:5" x14ac:dyDescent="0.25">
      <c r="B1" s="1" t="s">
        <v>69</v>
      </c>
    </row>
    <row r="2" spans="2:5" x14ac:dyDescent="0.25">
      <c r="B2" s="1"/>
    </row>
    <row r="3" spans="2:5" x14ac:dyDescent="0.25">
      <c r="B3" s="1" t="s">
        <v>231</v>
      </c>
    </row>
    <row r="4" spans="2:5" x14ac:dyDescent="0.25">
      <c r="B4" s="23"/>
      <c r="C4" s="26" t="s">
        <v>2</v>
      </c>
      <c r="D4" s="26" t="s">
        <v>3</v>
      </c>
      <c r="E4" s="26" t="s">
        <v>4</v>
      </c>
    </row>
    <row r="5" spans="2:5" x14ac:dyDescent="0.25">
      <c r="B5" s="23" t="s">
        <v>5</v>
      </c>
      <c r="C5" s="23" t="s">
        <v>208</v>
      </c>
      <c r="D5" s="23" t="s">
        <v>209</v>
      </c>
      <c r="E5" s="23">
        <v>450</v>
      </c>
    </row>
    <row r="6" spans="2:5" x14ac:dyDescent="0.25">
      <c r="B6" s="23" t="s">
        <v>8</v>
      </c>
      <c r="C6" s="23" t="s">
        <v>210</v>
      </c>
      <c r="D6" s="23" t="s">
        <v>71</v>
      </c>
      <c r="E6" s="23">
        <v>650</v>
      </c>
    </row>
    <row r="7" spans="2:5" x14ac:dyDescent="0.25">
      <c r="B7" s="23" t="s">
        <v>11</v>
      </c>
      <c r="C7" s="23" t="s">
        <v>211</v>
      </c>
      <c r="D7" s="23" t="s">
        <v>212</v>
      </c>
      <c r="E7" s="24">
        <v>250</v>
      </c>
    </row>
    <row r="8" spans="2:5" x14ac:dyDescent="0.25">
      <c r="B8" s="23" t="s">
        <v>14</v>
      </c>
      <c r="C8" s="23" t="s">
        <v>213</v>
      </c>
      <c r="D8" s="23" t="s">
        <v>214</v>
      </c>
      <c r="E8" s="23">
        <v>350</v>
      </c>
    </row>
    <row r="9" spans="2:5" x14ac:dyDescent="0.25">
      <c r="B9" s="23" t="s">
        <v>15</v>
      </c>
      <c r="C9" s="23" t="s">
        <v>215</v>
      </c>
      <c r="D9" s="23" t="s">
        <v>216</v>
      </c>
      <c r="E9" s="23">
        <v>550</v>
      </c>
    </row>
    <row r="10" spans="2:5" x14ac:dyDescent="0.25">
      <c r="B10" s="23" t="s">
        <v>16</v>
      </c>
      <c r="C10" s="23" t="s">
        <v>207</v>
      </c>
      <c r="D10" s="23" t="s">
        <v>217</v>
      </c>
      <c r="E10" s="23">
        <v>500</v>
      </c>
    </row>
    <row r="11" spans="2:5" x14ac:dyDescent="0.25">
      <c r="B11" s="23" t="s">
        <v>19</v>
      </c>
      <c r="C11" s="23" t="s">
        <v>218</v>
      </c>
      <c r="D11" s="23" t="s">
        <v>220</v>
      </c>
      <c r="E11" s="23">
        <v>600</v>
      </c>
    </row>
    <row r="12" spans="2:5" x14ac:dyDescent="0.25">
      <c r="B12" s="23" t="s">
        <v>22</v>
      </c>
      <c r="C12" s="23" t="s">
        <v>219</v>
      </c>
      <c r="D12" s="23" t="s">
        <v>221</v>
      </c>
      <c r="E12" s="23">
        <v>700</v>
      </c>
    </row>
    <row r="13" spans="2:5" x14ac:dyDescent="0.25">
      <c r="B13" s="23" t="s">
        <v>23</v>
      </c>
      <c r="C13" s="23" t="s">
        <v>223</v>
      </c>
      <c r="D13" s="23" t="s">
        <v>224</v>
      </c>
      <c r="E13" s="23">
        <v>500</v>
      </c>
    </row>
    <row r="14" spans="2:5" x14ac:dyDescent="0.25">
      <c r="B14" s="23" t="s">
        <v>26</v>
      </c>
      <c r="C14" s="23" t="s">
        <v>222</v>
      </c>
      <c r="D14" s="23" t="s">
        <v>225</v>
      </c>
      <c r="E14" s="23">
        <v>550</v>
      </c>
    </row>
    <row r="15" spans="2:5" x14ac:dyDescent="0.25">
      <c r="B15" s="23" t="s">
        <v>29</v>
      </c>
      <c r="C15" s="23" t="s">
        <v>226</v>
      </c>
      <c r="D15" s="23" t="s">
        <v>227</v>
      </c>
      <c r="E15" s="23">
        <v>1500</v>
      </c>
    </row>
    <row r="16" spans="2:5" x14ac:dyDescent="0.25">
      <c r="B16" s="23" t="s">
        <v>32</v>
      </c>
      <c r="C16" s="23" t="s">
        <v>228</v>
      </c>
      <c r="D16" s="23" t="s">
        <v>229</v>
      </c>
      <c r="E16" s="23">
        <v>2300</v>
      </c>
    </row>
    <row r="17" spans="2:5" x14ac:dyDescent="0.25">
      <c r="B17" s="23"/>
      <c r="C17" s="23"/>
      <c r="D17" s="23"/>
      <c r="E17" s="26">
        <f>SUM(E5:E16)</f>
        <v>8900</v>
      </c>
    </row>
    <row r="19" spans="2:5" x14ac:dyDescent="0.25">
      <c r="B19" s="31" t="s">
        <v>230</v>
      </c>
    </row>
    <row r="20" spans="2:5" x14ac:dyDescent="0.25">
      <c r="B20" s="23"/>
      <c r="C20" s="26" t="s">
        <v>2</v>
      </c>
      <c r="D20" s="26" t="s">
        <v>3</v>
      </c>
      <c r="E20" s="26" t="s">
        <v>4</v>
      </c>
    </row>
    <row r="21" spans="2:5" x14ac:dyDescent="0.25">
      <c r="B21" s="23" t="s">
        <v>5</v>
      </c>
      <c r="C21" s="23" t="s">
        <v>208</v>
      </c>
      <c r="D21" s="23" t="s">
        <v>209</v>
      </c>
      <c r="E21" s="23">
        <v>450</v>
      </c>
    </row>
    <row r="22" spans="2:5" x14ac:dyDescent="0.25">
      <c r="B22" s="23" t="s">
        <v>8</v>
      </c>
      <c r="C22" s="23" t="s">
        <v>210</v>
      </c>
      <c r="D22" s="23" t="s">
        <v>71</v>
      </c>
      <c r="E22" s="23">
        <v>650</v>
      </c>
    </row>
    <row r="23" spans="2:5" x14ac:dyDescent="0.25">
      <c r="B23" s="23" t="s">
        <v>11</v>
      </c>
      <c r="C23" s="23" t="s">
        <v>211</v>
      </c>
      <c r="D23" s="23" t="s">
        <v>212</v>
      </c>
      <c r="E23" s="24">
        <v>250</v>
      </c>
    </row>
    <row r="24" spans="2:5" x14ac:dyDescent="0.25">
      <c r="B24" s="23" t="s">
        <v>14</v>
      </c>
      <c r="C24" s="23" t="s">
        <v>213</v>
      </c>
      <c r="D24" s="23" t="s">
        <v>214</v>
      </c>
      <c r="E24" s="23">
        <v>350</v>
      </c>
    </row>
    <row r="25" spans="2:5" x14ac:dyDescent="0.25">
      <c r="B25" s="23" t="s">
        <v>15</v>
      </c>
      <c r="C25" s="23" t="s">
        <v>215</v>
      </c>
      <c r="D25" s="23" t="s">
        <v>216</v>
      </c>
      <c r="E25" s="23">
        <v>550</v>
      </c>
    </row>
    <row r="26" spans="2:5" x14ac:dyDescent="0.25">
      <c r="B26" s="23" t="s">
        <v>16</v>
      </c>
      <c r="C26" s="23" t="s">
        <v>207</v>
      </c>
      <c r="D26" s="23" t="s">
        <v>217</v>
      </c>
      <c r="E26" s="23">
        <v>500</v>
      </c>
    </row>
    <row r="27" spans="2:5" x14ac:dyDescent="0.25">
      <c r="B27" s="23" t="s">
        <v>19</v>
      </c>
      <c r="C27" s="23" t="s">
        <v>218</v>
      </c>
      <c r="D27" s="23" t="s">
        <v>220</v>
      </c>
      <c r="E27" s="23">
        <v>600</v>
      </c>
    </row>
    <row r="28" spans="2:5" x14ac:dyDescent="0.25">
      <c r="B28" s="23" t="s">
        <v>22</v>
      </c>
      <c r="C28" s="23" t="s">
        <v>219</v>
      </c>
      <c r="D28" s="23" t="s">
        <v>221</v>
      </c>
      <c r="E28" s="23">
        <v>700</v>
      </c>
    </row>
    <row r="29" spans="2:5" x14ac:dyDescent="0.25">
      <c r="B29" s="23" t="s">
        <v>23</v>
      </c>
      <c r="C29" s="23" t="s">
        <v>223</v>
      </c>
      <c r="D29" s="23" t="s">
        <v>224</v>
      </c>
      <c r="E29" s="23">
        <v>500</v>
      </c>
    </row>
    <row r="30" spans="2:5" x14ac:dyDescent="0.25">
      <c r="B30" s="23" t="s">
        <v>26</v>
      </c>
      <c r="C30" s="23" t="s">
        <v>222</v>
      </c>
      <c r="D30" s="23" t="s">
        <v>225</v>
      </c>
      <c r="E30" s="23">
        <v>550</v>
      </c>
    </row>
    <row r="31" spans="2:5" x14ac:dyDescent="0.25">
      <c r="B31" s="23" t="s">
        <v>29</v>
      </c>
      <c r="C31" s="23" t="s">
        <v>139</v>
      </c>
      <c r="D31" s="23" t="s">
        <v>152</v>
      </c>
      <c r="E31" s="23">
        <v>1500</v>
      </c>
    </row>
    <row r="32" spans="2:5" x14ac:dyDescent="0.25">
      <c r="B32" s="23" t="s">
        <v>32</v>
      </c>
      <c r="C32" s="23" t="s">
        <v>138</v>
      </c>
      <c r="D32" s="23" t="s">
        <v>232</v>
      </c>
      <c r="E32" s="23">
        <v>2300</v>
      </c>
    </row>
    <row r="33" spans="2:5" x14ac:dyDescent="0.25">
      <c r="B33" s="23"/>
      <c r="C33" s="23"/>
      <c r="D33" s="23"/>
      <c r="E33" s="26">
        <f>SUM(E21:E32)</f>
        <v>8900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workbookViewId="0">
      <selection activeCell="D18" sqref="D18"/>
    </sheetView>
  </sheetViews>
  <sheetFormatPr defaultRowHeight="15" x14ac:dyDescent="0.25"/>
  <cols>
    <col min="2" max="2" width="5.5703125" customWidth="1"/>
    <col min="3" max="3" width="16.5703125" customWidth="1"/>
    <col min="4" max="4" width="45.85546875" customWidth="1"/>
    <col min="5" max="5" width="8.140625" customWidth="1"/>
  </cols>
  <sheetData>
    <row r="1" spans="2:5" x14ac:dyDescent="0.25">
      <c r="B1" s="1" t="s">
        <v>73</v>
      </c>
    </row>
    <row r="2" spans="2:5" x14ac:dyDescent="0.25">
      <c r="B2" s="1" t="s">
        <v>74</v>
      </c>
    </row>
    <row r="4" spans="2:5" x14ac:dyDescent="0.25">
      <c r="B4" s="6"/>
      <c r="C4" s="5" t="s">
        <v>2</v>
      </c>
      <c r="D4" s="5" t="s">
        <v>3</v>
      </c>
      <c r="E4" s="5" t="s">
        <v>4</v>
      </c>
    </row>
    <row r="5" spans="2:5" x14ac:dyDescent="0.25">
      <c r="B5" s="6" t="s">
        <v>5</v>
      </c>
      <c r="C5" s="15" t="s">
        <v>75</v>
      </c>
      <c r="D5" s="15" t="s">
        <v>76</v>
      </c>
      <c r="E5" s="16">
        <v>720</v>
      </c>
    </row>
    <row r="6" spans="2:5" x14ac:dyDescent="0.25">
      <c r="B6" s="6" t="s">
        <v>8</v>
      </c>
      <c r="C6" s="15" t="s">
        <v>77</v>
      </c>
      <c r="D6" s="15" t="s">
        <v>78</v>
      </c>
      <c r="E6" s="16">
        <v>500</v>
      </c>
    </row>
    <row r="7" spans="2:5" x14ac:dyDescent="0.25">
      <c r="B7" s="6" t="s">
        <v>11</v>
      </c>
      <c r="C7" s="15" t="s">
        <v>79</v>
      </c>
      <c r="D7" s="15" t="s">
        <v>80</v>
      </c>
      <c r="E7" s="16">
        <v>250</v>
      </c>
    </row>
    <row r="8" spans="2:5" x14ac:dyDescent="0.25">
      <c r="B8" s="6" t="s">
        <v>14</v>
      </c>
      <c r="C8" s="15" t="s">
        <v>81</v>
      </c>
      <c r="D8" s="15" t="s">
        <v>82</v>
      </c>
      <c r="E8" s="16">
        <v>720</v>
      </c>
    </row>
    <row r="9" spans="2:5" x14ac:dyDescent="0.25">
      <c r="B9" s="6" t="s">
        <v>15</v>
      </c>
      <c r="C9" s="15" t="s">
        <v>164</v>
      </c>
      <c r="D9" s="15" t="s">
        <v>83</v>
      </c>
      <c r="E9" s="16">
        <v>720</v>
      </c>
    </row>
    <row r="10" spans="2:5" ht="25.5" x14ac:dyDescent="0.25">
      <c r="B10" s="25" t="s">
        <v>16</v>
      </c>
      <c r="C10" s="15" t="s">
        <v>165</v>
      </c>
      <c r="D10" s="15" t="s">
        <v>167</v>
      </c>
      <c r="E10" s="16">
        <v>2400</v>
      </c>
    </row>
    <row r="11" spans="2:5" x14ac:dyDescent="0.25">
      <c r="B11" s="6" t="s">
        <v>19</v>
      </c>
      <c r="C11" s="15" t="s">
        <v>166</v>
      </c>
      <c r="D11" s="15" t="s">
        <v>168</v>
      </c>
      <c r="E11" s="16">
        <v>1800</v>
      </c>
    </row>
    <row r="12" spans="2:5" x14ac:dyDescent="0.25">
      <c r="B12" s="6" t="s">
        <v>22</v>
      </c>
      <c r="C12" s="15" t="s">
        <v>84</v>
      </c>
      <c r="D12" s="15" t="s">
        <v>85</v>
      </c>
      <c r="E12" s="16">
        <v>300</v>
      </c>
    </row>
    <row r="13" spans="2:5" x14ac:dyDescent="0.25">
      <c r="B13" s="6" t="s">
        <v>23</v>
      </c>
      <c r="C13" s="15" t="s">
        <v>86</v>
      </c>
      <c r="D13" s="15" t="s">
        <v>87</v>
      </c>
      <c r="E13" s="16">
        <v>450</v>
      </c>
    </row>
    <row r="14" spans="2:5" x14ac:dyDescent="0.25">
      <c r="B14" s="6" t="s">
        <v>26</v>
      </c>
      <c r="C14" s="15" t="s">
        <v>88</v>
      </c>
      <c r="D14" s="15" t="s">
        <v>89</v>
      </c>
      <c r="E14" s="16">
        <v>740</v>
      </c>
    </row>
    <row r="15" spans="2:5" x14ac:dyDescent="0.25">
      <c r="B15" s="6" t="s">
        <v>29</v>
      </c>
      <c r="C15" s="15" t="s">
        <v>233</v>
      </c>
      <c r="D15" s="15" t="s">
        <v>234</v>
      </c>
      <c r="E15" s="16">
        <v>580</v>
      </c>
    </row>
    <row r="16" spans="2:5" x14ac:dyDescent="0.25">
      <c r="B16" s="6" t="s">
        <v>32</v>
      </c>
      <c r="C16" s="12" t="s">
        <v>70</v>
      </c>
      <c r="D16" s="12" t="s">
        <v>169</v>
      </c>
      <c r="E16" s="13">
        <v>1200</v>
      </c>
    </row>
    <row r="17" spans="2:5" x14ac:dyDescent="0.25">
      <c r="B17" s="6"/>
      <c r="C17" s="6"/>
      <c r="D17" s="6"/>
      <c r="E17" s="11">
        <f>SUM(10380)</f>
        <v>10380</v>
      </c>
    </row>
    <row r="18" spans="2:5" x14ac:dyDescent="0.25">
      <c r="E1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B19" sqref="B19"/>
    </sheetView>
  </sheetViews>
  <sheetFormatPr defaultRowHeight="15" x14ac:dyDescent="0.25"/>
  <cols>
    <col min="2" max="2" width="5.28515625" customWidth="1"/>
    <col min="3" max="3" width="16" customWidth="1"/>
    <col min="4" max="4" width="43.85546875" customWidth="1"/>
    <col min="5" max="5" width="9" customWidth="1"/>
  </cols>
  <sheetData>
    <row r="1" spans="2:5" x14ac:dyDescent="0.25">
      <c r="B1" s="1" t="s">
        <v>90</v>
      </c>
    </row>
    <row r="2" spans="2:5" x14ac:dyDescent="0.25">
      <c r="B2" s="1" t="s">
        <v>91</v>
      </c>
    </row>
    <row r="4" spans="2:5" x14ac:dyDescent="0.25">
      <c r="B4" s="6"/>
      <c r="C4" s="5" t="s">
        <v>2</v>
      </c>
      <c r="D4" s="5" t="s">
        <v>3</v>
      </c>
      <c r="E4" s="5" t="s">
        <v>4</v>
      </c>
    </row>
    <row r="5" spans="2:5" x14ac:dyDescent="0.25">
      <c r="B5" s="6" t="s">
        <v>5</v>
      </c>
      <c r="C5" s="15" t="s">
        <v>92</v>
      </c>
      <c r="D5" s="15" t="s">
        <v>93</v>
      </c>
      <c r="E5" s="16">
        <v>700</v>
      </c>
    </row>
    <row r="6" spans="2:5" x14ac:dyDescent="0.25">
      <c r="B6" s="6" t="s">
        <v>8</v>
      </c>
      <c r="C6" s="15" t="s">
        <v>94</v>
      </c>
      <c r="D6" s="15" t="s">
        <v>95</v>
      </c>
      <c r="E6" s="16">
        <v>830</v>
      </c>
    </row>
    <row r="7" spans="2:5" x14ac:dyDescent="0.25">
      <c r="B7" s="6" t="s">
        <v>11</v>
      </c>
      <c r="C7" s="15" t="s">
        <v>96</v>
      </c>
      <c r="D7" s="15" t="s">
        <v>97</v>
      </c>
      <c r="E7" s="16">
        <v>470</v>
      </c>
    </row>
    <row r="8" spans="2:5" x14ac:dyDescent="0.25">
      <c r="B8" s="6" t="s">
        <v>14</v>
      </c>
      <c r="C8" s="15" t="s">
        <v>98</v>
      </c>
      <c r="D8" s="15" t="s">
        <v>99</v>
      </c>
      <c r="E8" s="16">
        <v>710</v>
      </c>
    </row>
    <row r="9" spans="2:5" x14ac:dyDescent="0.25">
      <c r="B9" s="6" t="s">
        <v>15</v>
      </c>
      <c r="C9" s="15" t="s">
        <v>170</v>
      </c>
      <c r="D9" s="15" t="s">
        <v>100</v>
      </c>
      <c r="E9" s="16">
        <v>710</v>
      </c>
    </row>
    <row r="10" spans="2:5" x14ac:dyDescent="0.25">
      <c r="B10" s="6" t="s">
        <v>16</v>
      </c>
      <c r="C10" s="15" t="s">
        <v>171</v>
      </c>
      <c r="D10" s="15" t="s">
        <v>101</v>
      </c>
      <c r="E10" s="16">
        <v>830</v>
      </c>
    </row>
    <row r="11" spans="2:5" ht="15.75" customHeight="1" x14ac:dyDescent="0.25">
      <c r="B11" s="6" t="s">
        <v>19</v>
      </c>
      <c r="C11" s="15" t="s">
        <v>172</v>
      </c>
      <c r="D11" s="15" t="s">
        <v>174</v>
      </c>
      <c r="E11" s="16">
        <v>2400</v>
      </c>
    </row>
    <row r="12" spans="2:5" x14ac:dyDescent="0.25">
      <c r="B12" s="6" t="s">
        <v>22</v>
      </c>
      <c r="C12" s="15" t="s">
        <v>173</v>
      </c>
      <c r="D12" s="15" t="s">
        <v>175</v>
      </c>
      <c r="E12" s="16">
        <v>1800</v>
      </c>
    </row>
    <row r="13" spans="2:5" x14ac:dyDescent="0.25">
      <c r="B13" s="6" t="s">
        <v>23</v>
      </c>
      <c r="C13" s="15" t="s">
        <v>102</v>
      </c>
      <c r="D13" s="15" t="s">
        <v>103</v>
      </c>
      <c r="E13" s="16">
        <v>830</v>
      </c>
    </row>
    <row r="14" spans="2:5" x14ac:dyDescent="0.25">
      <c r="B14" s="6" t="s">
        <v>26</v>
      </c>
      <c r="C14" s="15" t="s">
        <v>104</v>
      </c>
      <c r="D14" s="15" t="s">
        <v>105</v>
      </c>
      <c r="E14" s="16">
        <v>710</v>
      </c>
    </row>
    <row r="15" spans="2:5" x14ac:dyDescent="0.25">
      <c r="B15" s="6" t="s">
        <v>29</v>
      </c>
      <c r="C15" s="15" t="s">
        <v>106</v>
      </c>
      <c r="D15" s="15" t="s">
        <v>107</v>
      </c>
      <c r="E15" s="16">
        <v>710</v>
      </c>
    </row>
    <row r="16" spans="2:5" x14ac:dyDescent="0.25">
      <c r="B16" s="6" t="s">
        <v>32</v>
      </c>
      <c r="C16" s="15" t="s">
        <v>108</v>
      </c>
      <c r="D16" s="15" t="s">
        <v>109</v>
      </c>
      <c r="E16" s="16">
        <v>750</v>
      </c>
    </row>
    <row r="17" spans="2:5" x14ac:dyDescent="0.25">
      <c r="B17" s="6" t="s">
        <v>35</v>
      </c>
      <c r="C17" s="12" t="s">
        <v>70</v>
      </c>
      <c r="D17" s="12" t="s">
        <v>169</v>
      </c>
      <c r="E17" s="13">
        <v>1200</v>
      </c>
    </row>
    <row r="18" spans="2:5" x14ac:dyDescent="0.25">
      <c r="B18" s="6"/>
      <c r="C18" s="6"/>
      <c r="D18" s="6"/>
      <c r="E18" s="14">
        <f>SUM(E5:E17)</f>
        <v>12650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D23" sqref="D23"/>
    </sheetView>
  </sheetViews>
  <sheetFormatPr defaultRowHeight="15" x14ac:dyDescent="0.25"/>
  <cols>
    <col min="2" max="2" width="5.5703125" customWidth="1"/>
    <col min="3" max="3" width="16" customWidth="1"/>
    <col min="4" max="4" width="60.7109375" customWidth="1"/>
    <col min="5" max="5" width="9" customWidth="1"/>
  </cols>
  <sheetData>
    <row r="1" spans="2:5" x14ac:dyDescent="0.25">
      <c r="B1" s="1" t="s">
        <v>110</v>
      </c>
    </row>
    <row r="2" spans="2:5" x14ac:dyDescent="0.25">
      <c r="B2" s="1" t="s">
        <v>111</v>
      </c>
    </row>
    <row r="4" spans="2:5" x14ac:dyDescent="0.25">
      <c r="B4" s="6"/>
      <c r="C4" s="5" t="s">
        <v>2</v>
      </c>
      <c r="D4" s="5" t="s">
        <v>3</v>
      </c>
      <c r="E4" s="5" t="s">
        <v>4</v>
      </c>
    </row>
    <row r="5" spans="2:5" x14ac:dyDescent="0.25">
      <c r="B5" s="6" t="s">
        <v>5</v>
      </c>
      <c r="C5" s="15" t="s">
        <v>176</v>
      </c>
      <c r="D5" s="15" t="s">
        <v>190</v>
      </c>
      <c r="E5" s="16">
        <v>650</v>
      </c>
    </row>
    <row r="6" spans="2:5" x14ac:dyDescent="0.25">
      <c r="B6" s="6" t="s">
        <v>8</v>
      </c>
      <c r="C6" s="15" t="s">
        <v>177</v>
      </c>
      <c r="D6" s="15" t="s">
        <v>191</v>
      </c>
      <c r="E6" s="16">
        <v>600</v>
      </c>
    </row>
    <row r="7" spans="2:5" x14ac:dyDescent="0.25">
      <c r="B7" s="6" t="s">
        <v>11</v>
      </c>
      <c r="C7" s="15" t="s">
        <v>178</v>
      </c>
      <c r="D7" s="15" t="s">
        <v>112</v>
      </c>
      <c r="E7" s="16">
        <v>500</v>
      </c>
    </row>
    <row r="8" spans="2:5" x14ac:dyDescent="0.25">
      <c r="B8" s="6" t="s">
        <v>14</v>
      </c>
      <c r="C8" s="15" t="s">
        <v>179</v>
      </c>
      <c r="D8" s="15" t="s">
        <v>192</v>
      </c>
      <c r="E8" s="16">
        <v>500</v>
      </c>
    </row>
    <row r="9" spans="2:5" x14ac:dyDescent="0.25">
      <c r="B9" s="6" t="s">
        <v>15</v>
      </c>
      <c r="C9" s="15" t="s">
        <v>180</v>
      </c>
      <c r="D9" s="15" t="s">
        <v>193</v>
      </c>
      <c r="E9" s="16">
        <v>650</v>
      </c>
    </row>
    <row r="10" spans="2:5" x14ac:dyDescent="0.25">
      <c r="B10" s="6" t="s">
        <v>16</v>
      </c>
      <c r="C10" s="15" t="s">
        <v>255</v>
      </c>
      <c r="D10" s="15" t="s">
        <v>256</v>
      </c>
      <c r="E10" s="16">
        <v>800</v>
      </c>
    </row>
    <row r="11" spans="2:5" x14ac:dyDescent="0.25">
      <c r="B11" s="6" t="s">
        <v>19</v>
      </c>
      <c r="C11" s="15" t="s">
        <v>181</v>
      </c>
      <c r="D11" s="15" t="s">
        <v>194</v>
      </c>
      <c r="E11" s="16">
        <v>400</v>
      </c>
    </row>
    <row r="12" spans="2:5" x14ac:dyDescent="0.25">
      <c r="B12" s="6" t="s">
        <v>22</v>
      </c>
      <c r="C12" s="15" t="s">
        <v>182</v>
      </c>
      <c r="D12" s="15" t="s">
        <v>195</v>
      </c>
      <c r="E12" s="16">
        <v>550</v>
      </c>
    </row>
    <row r="13" spans="2:5" x14ac:dyDescent="0.25">
      <c r="B13" s="6" t="s">
        <v>23</v>
      </c>
      <c r="C13" s="15" t="s">
        <v>183</v>
      </c>
      <c r="D13" s="15" t="s">
        <v>196</v>
      </c>
      <c r="E13" s="16">
        <v>600</v>
      </c>
    </row>
    <row r="14" spans="2:5" x14ac:dyDescent="0.25">
      <c r="B14" s="6" t="s">
        <v>26</v>
      </c>
      <c r="C14" s="15" t="s">
        <v>184</v>
      </c>
      <c r="D14" s="15" t="s">
        <v>197</v>
      </c>
      <c r="E14" s="16">
        <v>590</v>
      </c>
    </row>
    <row r="15" spans="2:5" x14ac:dyDescent="0.25">
      <c r="B15" s="6" t="s">
        <v>29</v>
      </c>
      <c r="C15" s="15" t="s">
        <v>185</v>
      </c>
      <c r="D15" s="15" t="s">
        <v>198</v>
      </c>
      <c r="E15" s="16">
        <v>400</v>
      </c>
    </row>
    <row r="16" spans="2:5" x14ac:dyDescent="0.25">
      <c r="B16" s="6" t="s">
        <v>32</v>
      </c>
      <c r="C16" s="15" t="s">
        <v>186</v>
      </c>
      <c r="D16" s="15" t="s">
        <v>199</v>
      </c>
      <c r="E16" s="16">
        <v>400</v>
      </c>
    </row>
    <row r="17" spans="2:5" x14ac:dyDescent="0.25">
      <c r="B17" s="6" t="s">
        <v>35</v>
      </c>
      <c r="C17" s="15" t="s">
        <v>187</v>
      </c>
      <c r="D17" s="15" t="s">
        <v>200</v>
      </c>
      <c r="E17" s="16">
        <v>720</v>
      </c>
    </row>
    <row r="18" spans="2:5" x14ac:dyDescent="0.25">
      <c r="B18" s="6" t="s">
        <v>38</v>
      </c>
      <c r="C18" s="15" t="s">
        <v>188</v>
      </c>
      <c r="D18" s="15" t="s">
        <v>201</v>
      </c>
      <c r="E18" s="16">
        <v>720</v>
      </c>
    </row>
    <row r="19" spans="2:5" x14ac:dyDescent="0.25">
      <c r="B19" s="6" t="s">
        <v>40</v>
      </c>
      <c r="C19" s="15" t="s">
        <v>235</v>
      </c>
      <c r="D19" s="15" t="s">
        <v>236</v>
      </c>
      <c r="E19" s="16">
        <v>1800</v>
      </c>
    </row>
    <row r="20" spans="2:5" x14ac:dyDescent="0.25">
      <c r="B20" s="6" t="s">
        <v>66</v>
      </c>
      <c r="C20" s="15" t="s">
        <v>237</v>
      </c>
      <c r="D20" s="15" t="s">
        <v>238</v>
      </c>
      <c r="E20" s="16">
        <v>2400</v>
      </c>
    </row>
    <row r="21" spans="2:5" x14ac:dyDescent="0.25">
      <c r="B21" s="6" t="s">
        <v>68</v>
      </c>
      <c r="C21" s="15" t="s">
        <v>189</v>
      </c>
      <c r="D21" s="15" t="s">
        <v>116</v>
      </c>
      <c r="E21" s="16">
        <v>900</v>
      </c>
    </row>
    <row r="22" spans="2:5" x14ac:dyDescent="0.25">
      <c r="B22" s="6"/>
      <c r="C22" s="6"/>
      <c r="D22" s="6"/>
      <c r="E22" s="17">
        <f>SUM(E5:E21)</f>
        <v>13180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D24" sqref="D24"/>
    </sheetView>
  </sheetViews>
  <sheetFormatPr defaultRowHeight="15" x14ac:dyDescent="0.25"/>
  <cols>
    <col min="2" max="2" width="5.28515625" customWidth="1"/>
    <col min="3" max="3" width="16.140625" customWidth="1"/>
    <col min="4" max="4" width="63.5703125" customWidth="1"/>
    <col min="5" max="5" width="8.28515625" customWidth="1"/>
  </cols>
  <sheetData>
    <row r="1" spans="2:5" x14ac:dyDescent="0.25">
      <c r="B1" s="1" t="s">
        <v>117</v>
      </c>
    </row>
    <row r="2" spans="2:5" x14ac:dyDescent="0.25">
      <c r="B2" s="1" t="s">
        <v>118</v>
      </c>
      <c r="C2" s="1"/>
    </row>
    <row r="4" spans="2:5" x14ac:dyDescent="0.25">
      <c r="B4" s="5"/>
      <c r="C4" s="5" t="s">
        <v>2</v>
      </c>
      <c r="D4" s="5" t="s">
        <v>3</v>
      </c>
      <c r="E4" s="5" t="s">
        <v>4</v>
      </c>
    </row>
    <row r="5" spans="2:5" x14ac:dyDescent="0.25">
      <c r="B5" s="6" t="s">
        <v>5</v>
      </c>
      <c r="C5" s="15" t="s">
        <v>239</v>
      </c>
      <c r="D5" s="15" t="s">
        <v>119</v>
      </c>
      <c r="E5" s="16">
        <v>500</v>
      </c>
    </row>
    <row r="6" spans="2:5" x14ac:dyDescent="0.25">
      <c r="B6" s="6" t="s">
        <v>8</v>
      </c>
      <c r="C6" s="15" t="s">
        <v>240</v>
      </c>
      <c r="D6" s="15" t="s">
        <v>241</v>
      </c>
      <c r="E6" s="16">
        <v>590</v>
      </c>
    </row>
    <row r="7" spans="2:5" x14ac:dyDescent="0.25">
      <c r="B7" s="6" t="s">
        <v>11</v>
      </c>
      <c r="C7" s="15" t="s">
        <v>242</v>
      </c>
      <c r="D7" s="15" t="s">
        <v>243</v>
      </c>
      <c r="E7" s="16">
        <v>600</v>
      </c>
    </row>
    <row r="8" spans="2:5" x14ac:dyDescent="0.25">
      <c r="B8" s="6" t="s">
        <v>14</v>
      </c>
      <c r="C8" s="15" t="s">
        <v>244</v>
      </c>
      <c r="D8" s="15" t="s">
        <v>245</v>
      </c>
      <c r="E8" s="16">
        <v>500</v>
      </c>
    </row>
    <row r="9" spans="2:5" x14ac:dyDescent="0.25">
      <c r="B9" s="6" t="s">
        <v>15</v>
      </c>
      <c r="C9" s="15" t="s">
        <v>246</v>
      </c>
      <c r="D9" s="15" t="s">
        <v>247</v>
      </c>
      <c r="E9" s="16">
        <v>650</v>
      </c>
    </row>
    <row r="10" spans="2:5" x14ac:dyDescent="0.25">
      <c r="B10" s="6" t="s">
        <v>16</v>
      </c>
      <c r="C10" s="15" t="s">
        <v>248</v>
      </c>
      <c r="D10" s="15" t="s">
        <v>249</v>
      </c>
      <c r="E10" s="16">
        <v>650</v>
      </c>
    </row>
    <row r="11" spans="2:5" x14ac:dyDescent="0.25">
      <c r="B11" s="6" t="s">
        <v>19</v>
      </c>
      <c r="C11" s="15" t="s">
        <v>250</v>
      </c>
      <c r="D11" s="15" t="s">
        <v>252</v>
      </c>
      <c r="E11" s="16">
        <v>400</v>
      </c>
    </row>
    <row r="12" spans="2:5" x14ac:dyDescent="0.25">
      <c r="B12" s="6" t="s">
        <v>22</v>
      </c>
      <c r="C12" s="32" t="s">
        <v>251</v>
      </c>
      <c r="D12" s="32" t="s">
        <v>253</v>
      </c>
      <c r="E12" s="33">
        <v>550</v>
      </c>
    </row>
    <row r="13" spans="2:5" x14ac:dyDescent="0.25">
      <c r="B13" s="6" t="s">
        <v>23</v>
      </c>
      <c r="C13" s="32" t="s">
        <v>254</v>
      </c>
      <c r="D13" s="32" t="s">
        <v>124</v>
      </c>
      <c r="E13" s="33">
        <v>800</v>
      </c>
    </row>
    <row r="14" spans="2:5" x14ac:dyDescent="0.25">
      <c r="B14" s="6" t="s">
        <v>26</v>
      </c>
      <c r="C14" s="15" t="s">
        <v>176</v>
      </c>
      <c r="D14" s="15" t="s">
        <v>190</v>
      </c>
      <c r="E14" s="16">
        <v>650</v>
      </c>
    </row>
    <row r="15" spans="2:5" x14ac:dyDescent="0.25">
      <c r="B15" s="6" t="s">
        <v>29</v>
      </c>
      <c r="C15" s="15" t="s">
        <v>177</v>
      </c>
      <c r="D15" s="15" t="s">
        <v>191</v>
      </c>
      <c r="E15" s="16">
        <v>600</v>
      </c>
    </row>
    <row r="16" spans="2:5" x14ac:dyDescent="0.25">
      <c r="B16" s="6" t="s">
        <v>32</v>
      </c>
      <c r="C16" s="15" t="s">
        <v>257</v>
      </c>
      <c r="D16" s="15" t="s">
        <v>258</v>
      </c>
      <c r="E16" s="16">
        <v>650</v>
      </c>
    </row>
    <row r="17" spans="2:5" x14ac:dyDescent="0.25">
      <c r="B17" s="6" t="s">
        <v>35</v>
      </c>
      <c r="C17" s="15" t="s">
        <v>113</v>
      </c>
      <c r="D17" s="15" t="s">
        <v>114</v>
      </c>
      <c r="E17" s="16">
        <v>0</v>
      </c>
    </row>
    <row r="18" spans="2:5" x14ac:dyDescent="0.25">
      <c r="B18" s="6" t="s">
        <v>38</v>
      </c>
      <c r="C18" s="15" t="s">
        <v>115</v>
      </c>
      <c r="D18" s="15" t="s">
        <v>114</v>
      </c>
      <c r="E18" s="16">
        <v>0</v>
      </c>
    </row>
    <row r="19" spans="2:5" x14ac:dyDescent="0.25">
      <c r="B19" s="6" t="s">
        <v>40</v>
      </c>
      <c r="C19" s="23" t="s">
        <v>120</v>
      </c>
      <c r="D19" s="23" t="s">
        <v>121</v>
      </c>
      <c r="E19" s="24">
        <v>2100</v>
      </c>
    </row>
    <row r="20" spans="2:5" x14ac:dyDescent="0.25">
      <c r="B20" s="6" t="s">
        <v>66</v>
      </c>
      <c r="C20" s="23" t="s">
        <v>122</v>
      </c>
      <c r="D20" s="23" t="s">
        <v>123</v>
      </c>
      <c r="E20" s="24">
        <v>1800</v>
      </c>
    </row>
    <row r="21" spans="2:5" ht="15" customHeight="1" x14ac:dyDescent="0.25">
      <c r="B21" s="6" t="s">
        <v>68</v>
      </c>
      <c r="C21" s="15" t="s">
        <v>179</v>
      </c>
      <c r="D21" s="15" t="s">
        <v>192</v>
      </c>
      <c r="E21" s="16">
        <v>500</v>
      </c>
    </row>
    <row r="22" spans="2:5" ht="15" customHeight="1" x14ac:dyDescent="0.25">
      <c r="B22" s="6" t="s">
        <v>72</v>
      </c>
      <c r="C22" s="15" t="s">
        <v>180</v>
      </c>
      <c r="D22" s="15" t="s">
        <v>193</v>
      </c>
      <c r="E22" s="16">
        <v>650</v>
      </c>
    </row>
    <row r="23" spans="2:5" x14ac:dyDescent="0.25">
      <c r="B23" s="6"/>
      <c r="C23" s="6"/>
      <c r="D23" s="6"/>
      <c r="E23" s="22">
        <v>12190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1.évfolyam</vt:lpstr>
      <vt:lpstr>2.évfolyam</vt:lpstr>
      <vt:lpstr>3.évfolyam</vt:lpstr>
      <vt:lpstr>4.évfolyam</vt:lpstr>
      <vt:lpstr>5.évfolyam</vt:lpstr>
      <vt:lpstr>6.évfolyam</vt:lpstr>
      <vt:lpstr>7.évfolyam</vt:lpstr>
      <vt:lpstr>8.évfolyam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cp:lastPrinted>2022-06-21T10:07:52Z</cp:lastPrinted>
  <dcterms:created xsi:type="dcterms:W3CDTF">2022-06-20T12:24:16Z</dcterms:created>
  <dcterms:modified xsi:type="dcterms:W3CDTF">2023-06-22T11:10:19Z</dcterms:modified>
</cp:coreProperties>
</file>